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O\Desktop\"/>
    </mc:Choice>
  </mc:AlternateContent>
  <bookViews>
    <workbookView xWindow="0" yWindow="0" windowWidth="21570" windowHeight="8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/>
  <c r="D19" i="1"/>
  <c r="L19" i="1" l="1"/>
  <c r="I19" i="1" l="1"/>
  <c r="J19" i="1"/>
  <c r="L22" i="1" l="1"/>
  <c r="G22" i="1" l="1"/>
  <c r="E22" i="1"/>
  <c r="D22" i="1"/>
  <c r="G13" i="1"/>
  <c r="E13" i="1"/>
  <c r="D13" i="1"/>
  <c r="G10" i="1"/>
  <c r="E10" i="1"/>
  <c r="D10" i="1"/>
  <c r="L10" i="1" l="1"/>
  <c r="J22" i="1" l="1"/>
  <c r="I22" i="1"/>
  <c r="L13" i="1"/>
  <c r="J13" i="1"/>
  <c r="I13" i="1"/>
  <c r="J10" i="1"/>
  <c r="I10" i="1"/>
</calcChain>
</file>

<file path=xl/sharedStrings.xml><?xml version="1.0" encoding="utf-8"?>
<sst xmlns="http://schemas.openxmlformats.org/spreadsheetml/2006/main" count="61" uniqueCount="29">
  <si>
    <t xml:space="preserve">نوع اعتبار </t>
  </si>
  <si>
    <t>اعتبار مصوب</t>
  </si>
  <si>
    <t>تخصیص اعتبار</t>
  </si>
  <si>
    <t>درصد تخصیص به مصوب</t>
  </si>
  <si>
    <t>هزینه کرد</t>
  </si>
  <si>
    <t>درصد هزینه کرد به تخصیص</t>
  </si>
  <si>
    <t>سال 1400</t>
  </si>
  <si>
    <t>حقوق و دستمزد</t>
  </si>
  <si>
    <t>پرسنلی</t>
  </si>
  <si>
    <t>غیر پرسنلی</t>
  </si>
  <si>
    <t xml:space="preserve">موضوع </t>
  </si>
  <si>
    <t>جمع</t>
  </si>
  <si>
    <t>مبالغ به میلیون ریال</t>
  </si>
  <si>
    <t>فصل اول - ساختمان و مستحدثات</t>
  </si>
  <si>
    <t>فصل دوم - ماشین آلات و تجهیزات</t>
  </si>
  <si>
    <t>_</t>
  </si>
  <si>
    <t>فصل هفتم - سایر</t>
  </si>
  <si>
    <t>سال 1399</t>
  </si>
  <si>
    <t>فصل سوم - سایر داراییهای ثابت</t>
  </si>
  <si>
    <t>هزینه ای استانی</t>
  </si>
  <si>
    <t>هزینه ای ابلاغی از سازمان ملی استاندارد ایران</t>
  </si>
  <si>
    <t>تملک داراییهای سرمایه ای استانی</t>
  </si>
  <si>
    <t>تملک داراییهای سرمایه ای ابلاغی از سازمان ملی استاندارد ایران</t>
  </si>
  <si>
    <t>شماره طبقه بندی</t>
  </si>
  <si>
    <t>306ز1002074</t>
  </si>
  <si>
    <t>100ز1304014</t>
  </si>
  <si>
    <t>کنترل بازار ، نظارت و توسعه استانداردسازی   (فصل اول ) 1304035001</t>
  </si>
  <si>
    <t>کنترل بازار ، نظارت و توسعه استانداردسازی   (فصل دوم ) 1304035001</t>
  </si>
  <si>
    <t xml:space="preserve">       گزارش هزینه کرد اداره کل استاندارد استان زنجان در سالهای 1400 -1399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</si>
</sst>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78"/>
      <scheme val="minor"/>
    </font>
    <font>
      <b/>
      <i/>
      <sz val="16"/>
      <name val="B Yagut"/>
      <charset val="178"/>
    </font>
    <font>
      <b/>
      <sz val="11"/>
      <name val="B Yagut"/>
      <charset val="178"/>
    </font>
    <font>
      <b/>
      <sz val="12"/>
      <color theme="1"/>
      <name val="B Yagut"/>
      <charset val="178"/>
    </font>
    <font>
      <b/>
      <sz val="11"/>
      <color theme="1"/>
      <name val="B Yagut"/>
      <charset val="178"/>
    </font>
    <font>
      <b/>
      <sz val="10"/>
      <name val="B Yagut"/>
      <charset val="178"/>
    </font>
    <font>
      <b/>
      <sz val="10"/>
      <color theme="1"/>
      <name val="B Yagut"/>
      <charset val="17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horizontal="center" vertical="center" readingOrder="2"/>
    </xf>
    <xf numFmtId="0" fontId="1" fillId="0" borderId="0" xfId="0" applyFont="1" applyBorder="1" applyAlignment="1">
      <alignment vertical="center" readingOrder="2"/>
    </xf>
    <xf numFmtId="3" fontId="3" fillId="3" borderId="7" xfId="0" applyNumberFormat="1" applyFont="1" applyFill="1" applyBorder="1" applyAlignment="1">
      <alignment horizontal="center" vertical="center"/>
    </xf>
    <xf numFmtId="9" fontId="3" fillId="3" borderId="7" xfId="0" applyNumberFormat="1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9" fontId="3" fillId="4" borderId="7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readingOrder="2"/>
    </xf>
    <xf numFmtId="0" fontId="5" fillId="0" borderId="8" xfId="0" applyFont="1" applyBorder="1" applyAlignment="1">
      <alignment horizontal="center" vertical="center" readingOrder="2"/>
    </xf>
    <xf numFmtId="10" fontId="3" fillId="3" borderId="7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readingOrder="2"/>
    </xf>
    <xf numFmtId="0" fontId="4" fillId="0" borderId="7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5" xfId="0" applyFont="1" applyFill="1" applyBorder="1" applyAlignment="1">
      <alignment horizontal="center" vertical="center" wrapText="1" readingOrder="2"/>
    </xf>
    <xf numFmtId="0" fontId="2" fillId="2" borderId="6" xfId="0" applyFont="1" applyFill="1" applyBorder="1" applyAlignment="1">
      <alignment horizontal="center" vertical="center" wrapText="1" readingOrder="2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rightToLeft="1" tabSelected="1" workbookViewId="0">
      <selection activeCell="D7" sqref="D7"/>
    </sheetView>
  </sheetViews>
  <sheetFormatPr defaultRowHeight="15" x14ac:dyDescent="0.25"/>
  <cols>
    <col min="1" max="1" width="21" customWidth="1"/>
    <col min="2" max="2" width="19.5703125" customWidth="1"/>
    <col min="3" max="3" width="31.42578125" customWidth="1"/>
    <col min="4" max="7" width="16.7109375" customWidth="1"/>
    <col min="8" max="8" width="16.28515625" customWidth="1"/>
    <col min="9" max="13" width="16.7109375" customWidth="1"/>
  </cols>
  <sheetData>
    <row r="1" spans="1:35" ht="27.75" x14ac:dyDescent="0.25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28.5" thickBot="1" x14ac:dyDescent="0.3">
      <c r="A2" s="1"/>
      <c r="B2" s="1"/>
      <c r="C2" s="1"/>
      <c r="D2" s="7"/>
      <c r="E2" s="7"/>
      <c r="F2" s="7"/>
      <c r="G2" s="7"/>
      <c r="I2" s="2"/>
      <c r="J2" s="2"/>
      <c r="K2" s="2"/>
      <c r="L2" s="2"/>
      <c r="M2" s="8" t="s">
        <v>12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27.75" customHeight="1" thickBot="1" x14ac:dyDescent="0.6">
      <c r="A3" s="16" t="s">
        <v>0</v>
      </c>
      <c r="B3" s="16" t="s">
        <v>23</v>
      </c>
      <c r="C3" s="16" t="s">
        <v>10</v>
      </c>
      <c r="D3" s="15" t="s">
        <v>6</v>
      </c>
      <c r="E3" s="15"/>
      <c r="F3" s="15"/>
      <c r="G3" s="15"/>
      <c r="H3" s="15"/>
      <c r="I3" s="15" t="s">
        <v>17</v>
      </c>
      <c r="J3" s="15"/>
      <c r="K3" s="15"/>
      <c r="L3" s="15"/>
      <c r="M3" s="15"/>
    </row>
    <row r="4" spans="1:35" ht="15.75" customHeight="1" thickBot="1" x14ac:dyDescent="0.3">
      <c r="A4" s="17"/>
      <c r="B4" s="17"/>
      <c r="C4" s="17"/>
      <c r="D4" s="13" t="s">
        <v>1</v>
      </c>
      <c r="E4" s="13" t="s">
        <v>2</v>
      </c>
      <c r="F4" s="13" t="s">
        <v>3</v>
      </c>
      <c r="G4" s="13" t="s">
        <v>4</v>
      </c>
      <c r="H4" s="13" t="s">
        <v>5</v>
      </c>
      <c r="I4" s="13" t="s">
        <v>1</v>
      </c>
      <c r="J4" s="13" t="s">
        <v>2</v>
      </c>
      <c r="K4" s="13" t="s">
        <v>3</v>
      </c>
      <c r="L4" s="13" t="s">
        <v>4</v>
      </c>
      <c r="M4" s="13" t="s">
        <v>5</v>
      </c>
    </row>
    <row r="5" spans="1:35" ht="15.75" customHeight="1" thickBot="1" x14ac:dyDescent="0.3">
      <c r="A5" s="17"/>
      <c r="B5" s="17"/>
      <c r="C5" s="17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35" ht="15.75" customHeight="1" thickBot="1" x14ac:dyDescent="0.3">
      <c r="A6" s="18"/>
      <c r="B6" s="18"/>
      <c r="C6" s="18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35" ht="22.5" thickBot="1" x14ac:dyDescent="0.3">
      <c r="A7" s="22" t="s">
        <v>19</v>
      </c>
      <c r="B7" s="22">
        <v>146068</v>
      </c>
      <c r="C7" s="3" t="s">
        <v>7</v>
      </c>
      <c r="D7" s="3">
        <v>48129</v>
      </c>
      <c r="E7" s="3">
        <v>48129</v>
      </c>
      <c r="F7" s="4">
        <v>1</v>
      </c>
      <c r="G7" s="3">
        <v>48129</v>
      </c>
      <c r="H7" s="4">
        <v>1</v>
      </c>
      <c r="I7" s="3">
        <v>38650</v>
      </c>
      <c r="J7" s="3">
        <v>38650</v>
      </c>
      <c r="K7" s="4">
        <v>1</v>
      </c>
      <c r="L7" s="3">
        <v>38650</v>
      </c>
      <c r="M7" s="4">
        <v>1</v>
      </c>
    </row>
    <row r="8" spans="1:35" ht="22.5" thickBot="1" x14ac:dyDescent="0.3">
      <c r="A8" s="22"/>
      <c r="B8" s="22"/>
      <c r="C8" s="3" t="s">
        <v>8</v>
      </c>
      <c r="D8" s="3">
        <v>17899</v>
      </c>
      <c r="E8" s="3">
        <v>17899</v>
      </c>
      <c r="F8" s="4">
        <v>1</v>
      </c>
      <c r="G8" s="3">
        <v>17899</v>
      </c>
      <c r="H8" s="4">
        <v>1</v>
      </c>
      <c r="I8" s="3">
        <v>14035</v>
      </c>
      <c r="J8" s="3">
        <v>14035</v>
      </c>
      <c r="K8" s="4">
        <v>1</v>
      </c>
      <c r="L8" s="3">
        <v>14035</v>
      </c>
      <c r="M8" s="4">
        <v>1</v>
      </c>
    </row>
    <row r="9" spans="1:35" ht="22.5" thickBot="1" x14ac:dyDescent="0.3">
      <c r="A9" s="23"/>
      <c r="B9" s="23"/>
      <c r="C9" s="3" t="s">
        <v>9</v>
      </c>
      <c r="D9" s="3">
        <v>16954</v>
      </c>
      <c r="E9" s="3">
        <v>16369</v>
      </c>
      <c r="F9" s="4">
        <v>0.97</v>
      </c>
      <c r="G9" s="3">
        <v>15169</v>
      </c>
      <c r="H9" s="4">
        <v>0.93</v>
      </c>
      <c r="I9" s="3">
        <v>10597</v>
      </c>
      <c r="J9" s="3">
        <v>10597</v>
      </c>
      <c r="K9" s="4">
        <v>1</v>
      </c>
      <c r="L9" s="3">
        <v>10361</v>
      </c>
      <c r="M9" s="9">
        <v>0.97770000000000001</v>
      </c>
    </row>
    <row r="10" spans="1:35" ht="22.5" thickBot="1" x14ac:dyDescent="0.3">
      <c r="A10" s="19" t="s">
        <v>11</v>
      </c>
      <c r="B10" s="20"/>
      <c r="C10" s="21"/>
      <c r="D10" s="5">
        <f>SUM(D7:D9)</f>
        <v>82982</v>
      </c>
      <c r="E10" s="5">
        <f>SUM(E7:E9)</f>
        <v>82397</v>
      </c>
      <c r="F10" s="6"/>
      <c r="G10" s="5">
        <f>SUM(G7:G9)</f>
        <v>81197</v>
      </c>
      <c r="H10" s="6"/>
      <c r="I10" s="5">
        <f>SUM(I7:I9)</f>
        <v>63282</v>
      </c>
      <c r="J10" s="5">
        <f>SUM(J7:J9)</f>
        <v>63282</v>
      </c>
      <c r="K10" s="6"/>
      <c r="L10" s="5">
        <f>SUM(L7:L9)</f>
        <v>63046</v>
      </c>
      <c r="M10" s="6"/>
    </row>
    <row r="11" spans="1:35" ht="22.5" thickBot="1" x14ac:dyDescent="0.3">
      <c r="A11" s="24" t="s">
        <v>20</v>
      </c>
      <c r="B11" s="22">
        <v>1304014000</v>
      </c>
      <c r="C11" s="3" t="s">
        <v>8</v>
      </c>
      <c r="D11" s="3">
        <v>10761</v>
      </c>
      <c r="E11" s="3">
        <v>10761</v>
      </c>
      <c r="F11" s="4">
        <v>1</v>
      </c>
      <c r="G11" s="3">
        <v>10727</v>
      </c>
      <c r="H11" s="9">
        <v>0.99680000000000002</v>
      </c>
      <c r="I11" s="3">
        <v>7449</v>
      </c>
      <c r="J11" s="3">
        <v>7449</v>
      </c>
      <c r="K11" s="4">
        <v>1</v>
      </c>
      <c r="L11" s="3">
        <v>7449</v>
      </c>
      <c r="M11" s="9">
        <v>1</v>
      </c>
    </row>
    <row r="12" spans="1:35" ht="22.5" thickBot="1" x14ac:dyDescent="0.3">
      <c r="A12" s="24"/>
      <c r="B12" s="22"/>
      <c r="C12" s="3" t="s">
        <v>9</v>
      </c>
      <c r="D12" s="3">
        <v>6261</v>
      </c>
      <c r="E12" s="3">
        <v>6261</v>
      </c>
      <c r="F12" s="4">
        <v>1</v>
      </c>
      <c r="G12" s="3">
        <v>6242</v>
      </c>
      <c r="H12" s="9">
        <v>0.99690000000000001</v>
      </c>
      <c r="I12" s="3">
        <v>3971</v>
      </c>
      <c r="J12" s="3">
        <v>3971</v>
      </c>
      <c r="K12" s="4">
        <v>1</v>
      </c>
      <c r="L12" s="3">
        <v>3771</v>
      </c>
      <c r="M12" s="9">
        <v>0.96960000000000002</v>
      </c>
    </row>
    <row r="13" spans="1:35" ht="21.75" customHeight="1" thickBot="1" x14ac:dyDescent="0.3">
      <c r="A13" s="19" t="s">
        <v>11</v>
      </c>
      <c r="B13" s="20"/>
      <c r="C13" s="21"/>
      <c r="D13" s="5">
        <f>SUM(D11:D12)</f>
        <v>17022</v>
      </c>
      <c r="E13" s="5">
        <f>SUM(E11:E12)</f>
        <v>17022</v>
      </c>
      <c r="F13" s="6"/>
      <c r="G13" s="5">
        <f>SUM(G11:G12)</f>
        <v>16969</v>
      </c>
      <c r="H13" s="6"/>
      <c r="I13" s="5">
        <f>SUM(I11:I12)</f>
        <v>11420</v>
      </c>
      <c r="J13" s="5">
        <f>SUM(J11:J12)</f>
        <v>11420</v>
      </c>
      <c r="K13" s="6"/>
      <c r="L13" s="5">
        <f>SUM(L11:L12)</f>
        <v>11220</v>
      </c>
      <c r="M13" s="6"/>
    </row>
    <row r="14" spans="1:35" ht="22.5" customHeight="1" thickBot="1" x14ac:dyDescent="0.3">
      <c r="A14" s="25" t="s">
        <v>21</v>
      </c>
      <c r="B14" s="23" t="s">
        <v>24</v>
      </c>
      <c r="C14" s="10" t="s">
        <v>13</v>
      </c>
      <c r="D14" s="3">
        <v>750</v>
      </c>
      <c r="E14" s="3">
        <v>750</v>
      </c>
      <c r="F14" s="4">
        <v>1</v>
      </c>
      <c r="G14" s="3">
        <v>750</v>
      </c>
      <c r="H14" s="4">
        <v>1</v>
      </c>
      <c r="I14" s="3">
        <v>537</v>
      </c>
      <c r="J14" s="3">
        <v>537</v>
      </c>
      <c r="K14" s="4">
        <v>1</v>
      </c>
      <c r="L14" s="3">
        <v>537</v>
      </c>
      <c r="M14" s="4">
        <v>1</v>
      </c>
    </row>
    <row r="15" spans="1:35" ht="22.5" thickBot="1" x14ac:dyDescent="0.3">
      <c r="A15" s="26"/>
      <c r="B15" s="28"/>
      <c r="C15" s="10" t="s">
        <v>14</v>
      </c>
      <c r="D15" s="3">
        <v>750</v>
      </c>
      <c r="E15" s="3">
        <v>750</v>
      </c>
      <c r="F15" s="4">
        <v>1</v>
      </c>
      <c r="G15" s="3">
        <v>750</v>
      </c>
      <c r="H15" s="4">
        <v>1</v>
      </c>
      <c r="I15" s="3">
        <v>150</v>
      </c>
      <c r="J15" s="3">
        <v>150</v>
      </c>
      <c r="K15" s="4">
        <v>1</v>
      </c>
      <c r="L15" s="11">
        <v>30</v>
      </c>
      <c r="M15" s="4">
        <v>0.2</v>
      </c>
    </row>
    <row r="16" spans="1:35" ht="22.5" thickBot="1" x14ac:dyDescent="0.3">
      <c r="A16" s="26"/>
      <c r="B16" s="29"/>
      <c r="C16" s="10" t="s">
        <v>18</v>
      </c>
      <c r="D16" s="3" t="s">
        <v>15</v>
      </c>
      <c r="E16" s="3" t="s">
        <v>15</v>
      </c>
      <c r="F16" s="3" t="s">
        <v>15</v>
      </c>
      <c r="G16" s="3" t="s">
        <v>15</v>
      </c>
      <c r="H16" s="3" t="s">
        <v>15</v>
      </c>
      <c r="I16" s="3">
        <v>13</v>
      </c>
      <c r="J16" s="3">
        <v>13</v>
      </c>
      <c r="K16" s="4">
        <v>1</v>
      </c>
      <c r="L16" s="3">
        <v>13</v>
      </c>
      <c r="M16" s="4">
        <v>1</v>
      </c>
    </row>
    <row r="17" spans="1:13" ht="22.5" thickBot="1" x14ac:dyDescent="0.3">
      <c r="A17" s="26"/>
      <c r="B17" s="28" t="s">
        <v>25</v>
      </c>
      <c r="C17" s="10" t="s">
        <v>14</v>
      </c>
      <c r="D17" s="3">
        <v>1087</v>
      </c>
      <c r="E17" s="3">
        <v>750</v>
      </c>
      <c r="F17" s="4">
        <v>0.69</v>
      </c>
      <c r="G17" s="3">
        <v>750</v>
      </c>
      <c r="H17" s="4">
        <v>1</v>
      </c>
      <c r="I17" s="3" t="s">
        <v>15</v>
      </c>
      <c r="J17" s="3" t="s">
        <v>15</v>
      </c>
      <c r="K17" s="4" t="s">
        <v>15</v>
      </c>
      <c r="L17" s="3" t="s">
        <v>15</v>
      </c>
      <c r="M17" s="4" t="s">
        <v>15</v>
      </c>
    </row>
    <row r="18" spans="1:13" ht="22.5" thickBot="1" x14ac:dyDescent="0.3">
      <c r="A18" s="27"/>
      <c r="B18" s="29"/>
      <c r="C18" s="10" t="s">
        <v>16</v>
      </c>
      <c r="D18" s="3">
        <v>250</v>
      </c>
      <c r="E18" s="3">
        <v>250</v>
      </c>
      <c r="F18" s="4">
        <v>1</v>
      </c>
      <c r="G18" s="3">
        <v>250</v>
      </c>
      <c r="H18" s="4">
        <v>1</v>
      </c>
      <c r="I18" s="3">
        <v>1250</v>
      </c>
      <c r="J18" s="3">
        <v>987</v>
      </c>
      <c r="K18" s="9">
        <v>0.78959999999999997</v>
      </c>
      <c r="L18" s="3">
        <v>986</v>
      </c>
      <c r="M18" s="9">
        <v>0.99890000000000001</v>
      </c>
    </row>
    <row r="19" spans="1:13" ht="21.75" customHeight="1" thickBot="1" x14ac:dyDescent="0.3">
      <c r="A19" s="19" t="s">
        <v>11</v>
      </c>
      <c r="B19" s="20"/>
      <c r="C19" s="21"/>
      <c r="D19" s="5">
        <f>SUM(D14:D18)</f>
        <v>2837</v>
      </c>
      <c r="E19" s="5">
        <f>SUM(E14:E18)</f>
        <v>2500</v>
      </c>
      <c r="F19" s="6"/>
      <c r="G19" s="5">
        <f>SUM(G14:G18)</f>
        <v>2500</v>
      </c>
      <c r="H19" s="6" t="s">
        <v>15</v>
      </c>
      <c r="I19" s="5">
        <f>SUM(I14:I18)</f>
        <v>1950</v>
      </c>
      <c r="J19" s="5">
        <f>SUM(J14:J18)</f>
        <v>1687</v>
      </c>
      <c r="K19" s="6"/>
      <c r="L19" s="5">
        <f>SUM(L14:L18)</f>
        <v>1566</v>
      </c>
      <c r="M19" s="6" t="s">
        <v>15</v>
      </c>
    </row>
    <row r="20" spans="1:13" ht="61.5" thickBot="1" x14ac:dyDescent="0.3">
      <c r="A20" s="24" t="s">
        <v>22</v>
      </c>
      <c r="B20" s="22">
        <v>73000076</v>
      </c>
      <c r="C20" s="12" t="s">
        <v>26</v>
      </c>
      <c r="D20" s="3" t="s">
        <v>15</v>
      </c>
      <c r="E20" s="3" t="s">
        <v>15</v>
      </c>
      <c r="F20" s="3" t="s">
        <v>15</v>
      </c>
      <c r="G20" s="3" t="s">
        <v>15</v>
      </c>
      <c r="H20" s="3" t="s">
        <v>15</v>
      </c>
      <c r="I20" s="3">
        <v>500</v>
      </c>
      <c r="J20" s="3">
        <v>500</v>
      </c>
      <c r="K20" s="4">
        <v>1</v>
      </c>
      <c r="L20" s="3">
        <v>500</v>
      </c>
      <c r="M20" s="4">
        <v>1</v>
      </c>
    </row>
    <row r="21" spans="1:13" ht="61.5" thickBot="1" x14ac:dyDescent="0.3">
      <c r="A21" s="24"/>
      <c r="B21" s="22"/>
      <c r="C21" s="12" t="s">
        <v>27</v>
      </c>
      <c r="D21" s="3">
        <v>3000</v>
      </c>
      <c r="E21" s="3">
        <v>3000</v>
      </c>
      <c r="F21" s="4">
        <v>1</v>
      </c>
      <c r="G21" s="3">
        <v>3000</v>
      </c>
      <c r="H21" s="4">
        <v>1</v>
      </c>
      <c r="I21" s="3" t="s">
        <v>15</v>
      </c>
      <c r="J21" s="3" t="s">
        <v>15</v>
      </c>
      <c r="K21" s="3" t="s">
        <v>15</v>
      </c>
      <c r="L21" s="3" t="s">
        <v>15</v>
      </c>
      <c r="M21" s="3" t="s">
        <v>15</v>
      </c>
    </row>
    <row r="22" spans="1:13" ht="21.75" customHeight="1" thickBot="1" x14ac:dyDescent="0.3">
      <c r="A22" s="19" t="s">
        <v>11</v>
      </c>
      <c r="B22" s="20"/>
      <c r="C22" s="21"/>
      <c r="D22" s="5">
        <f>SUM(D20:D21)</f>
        <v>3000</v>
      </c>
      <c r="E22" s="5">
        <f>SUM(E20:E21)</f>
        <v>3000</v>
      </c>
      <c r="F22" s="6"/>
      <c r="G22" s="5">
        <f>SUM(G21)</f>
        <v>3000</v>
      </c>
      <c r="H22" s="6"/>
      <c r="I22" s="5">
        <f>SUM(I20:I21)</f>
        <v>500</v>
      </c>
      <c r="J22" s="5">
        <f>SUM(J20:J21)</f>
        <v>500</v>
      </c>
      <c r="K22" s="6"/>
      <c r="L22" s="5">
        <f>SUM(L20:L21)</f>
        <v>500</v>
      </c>
      <c r="M22" s="6"/>
    </row>
  </sheetData>
  <mergeCells count="29">
    <mergeCell ref="A22:C22"/>
    <mergeCell ref="A7:A9"/>
    <mergeCell ref="A10:C10"/>
    <mergeCell ref="A11:A12"/>
    <mergeCell ref="B11:B12"/>
    <mergeCell ref="A13:C13"/>
    <mergeCell ref="B7:B9"/>
    <mergeCell ref="A14:A18"/>
    <mergeCell ref="B14:B16"/>
    <mergeCell ref="B17:B18"/>
    <mergeCell ref="A20:A21"/>
    <mergeCell ref="B20:B21"/>
    <mergeCell ref="A19:C19"/>
    <mergeCell ref="L4:L6"/>
    <mergeCell ref="M4:M6"/>
    <mergeCell ref="A1:M1"/>
    <mergeCell ref="I3:M3"/>
    <mergeCell ref="I4:I6"/>
    <mergeCell ref="J4:J6"/>
    <mergeCell ref="K4:K6"/>
    <mergeCell ref="D4:D6"/>
    <mergeCell ref="E4:E6"/>
    <mergeCell ref="F4:F6"/>
    <mergeCell ref="G4:G6"/>
    <mergeCell ref="H4:H6"/>
    <mergeCell ref="A3:A6"/>
    <mergeCell ref="B3:B6"/>
    <mergeCell ref="C3:C6"/>
    <mergeCell ref="D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AIO</dc:creator>
  <cp:lastModifiedBy>AIO</cp:lastModifiedBy>
  <dcterms:created xsi:type="dcterms:W3CDTF">2023-04-26T06:32:15Z</dcterms:created>
  <dcterms:modified xsi:type="dcterms:W3CDTF">2023-05-08T08:30:37Z</dcterms:modified>
</cp:coreProperties>
</file>